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<sst xmlns="http://schemas.openxmlformats.org/spreadsheetml/2006/main" xmlns:r="http://schemas.openxmlformats.org/officeDocument/2006/relationships" count="142" uniqueCount="142">
  <si>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</si>
  <si>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</si>
  <si>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</si>
  <si>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</si>
  <si>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</si>
  <si>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</si>
  <si>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</si>
  <si>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</si>
  <si>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</si>
  <si>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</si>
  <si>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</si>
  <si>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</si>
  <si>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</si>
  <si>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</si>
  <si>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</si>
  <si>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</si>
  <si>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</si>
  <si>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</si>
  <si>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</si>
  <si>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</si>
  <si>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</si>
  <si>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</si>
  <si>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</si>
  <si>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</si>
  <si>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</si>
  <si>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</si>
  <si>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</si>
  <si>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</si>
  <si>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</si>
  <si>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</si>
  <si>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</si>
  <si>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</si>
  <si>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</si>
  <si>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</si>
  <si>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</si>
  <si>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</si>
  <si>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</si>
  <si>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</si>
  <si>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</si>
  <si>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</si>
  <si>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</si>
  <si>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</si>
  <si>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</si>
  <si>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</si>
  <si>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</si>
  <si>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</si>
  <si>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</si>
  <si>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</si>
  <si>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</si>
  <si>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</si>
  <si>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</si>
  <si>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</si>
  <si>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</si>
  <si>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</si>
  <si>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</si>
  <si>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</si>
  <si>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</si>
  <si>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</si>
  <si>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</si>
  <si>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</si>
  <si>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</si>
  <si>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</si>
  <si>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</si>
  <si>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</si>
  <si>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</si>
  <si>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</si>
  <si>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</si>
  <si>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</si>
  <si>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</si>
  <si>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</si>
  <si>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</si>
  <si>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</si>
  <si>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</si>
  <si>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</si>
  <si>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</si>
  <si>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</si>
  <si>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</si>
  <si>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</si>
  <si>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</si>
  <si>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</si>
  <si>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</si>
  <si>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</si>
  <si>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</si>
  <si>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</si>
  <si>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</si>
  <si>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</si>
  <si>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</si>
  <si>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</si>
  <si>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</si>
  <si>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</si>
  <si>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</si>
  <si>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</si>
  <si>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</si>
  <si>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</si>
  <si>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</si>
  <si>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</si>
  <si>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</si>
  <si>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</si>
  <si>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</si>
  <si>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</si>
  <si>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</si>
  <si>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</si>
  <si>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</si>
  <si>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</si>
  <si>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</si>
  <si>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</si>
  <si>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</si>
  <si>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</si>
  <si>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</si>
  <si>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</si>
  <si>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</si>
  <si>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</si>
  <si>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</si>
  <si>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</si>
  <si>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</si>
  <si>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</si>
  <si>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</si>
  <si>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</si>
  <si>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</si>
  <si>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</si>
  <si>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</si>
  <si>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</si>
  <si>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</si>
  <si>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</si>
  <si>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</si>
  <si>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</si>
  <si>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</si>
  <si>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</si>
  <si>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</si>
  <si>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</si>
  <si>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</si>
  <si>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</si>
  <si>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</si>
  <si>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</si>
  <si>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</si>
  <si>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</si>
  <si>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</si>
  <si>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</si>
  <si>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</si>
  <si>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</si>
  <si>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</si>
  <si>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（共通様式1）</t>
    <rPh sb="1" eb="3">
      <t>キョウツウ</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</si>
</sst>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735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75" zoomScaleNormal="55" zoomScaleSheetLayoutView="75" workbookViewId="0">
      <selection activeCell="C2" sqref="C2"/>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50000000000003"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50000000000003"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50000000000003"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50000000000003"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50000000000003"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75" zoomScaleNormal="55" zoomScaleSheetLayoutView="75" workbookViewId="0">
      <selection activeCell="AB2" sqref="AB2:AC2"/>
    </sheetView>
  </sheetViews>
  <sheetFormatPr defaultColWidth="4.5" defaultRowHeight="20.25" customHeight="1"/>
  <cols>
    <col min="1" max="1" width="1.375" style="196" customWidth="1"/>
    <col min="2" max="56" width="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35</v>
      </c>
      <c r="AA2" s="5" t="s">
        <v>36</v>
      </c>
      <c r="AB2" s="126"/>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31</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3</v>
      </c>
      <c r="Q12" s="116">
        <f>WEEKDAY(DATE($X$2,$AB$2,2))</f>
        <v>4</v>
      </c>
      <c r="R12" s="116">
        <f>WEEKDAY(DATE($X$2,$AB$2,3))</f>
        <v>5</v>
      </c>
      <c r="S12" s="116">
        <f>WEEKDAY(DATE($X$2,$AB$2,4))</f>
        <v>6</v>
      </c>
      <c r="T12" s="116">
        <f>WEEKDAY(DATE($X$2,$AB$2,5))</f>
        <v>7</v>
      </c>
      <c r="U12" s="116">
        <f>WEEKDAY(DATE($X$2,$AB$2,6))</f>
        <v>1</v>
      </c>
      <c r="V12" s="134">
        <f>WEEKDAY(DATE($X$2,$AB$2,7))</f>
        <v>2</v>
      </c>
      <c r="W12" s="106">
        <f>WEEKDAY(DATE($X$2,$AB$2,8))</f>
        <v>3</v>
      </c>
      <c r="X12" s="116">
        <f>WEEKDAY(DATE($X$2,$AB$2,9))</f>
        <v>4</v>
      </c>
      <c r="Y12" s="116">
        <f>WEEKDAY(DATE($X$2,$AB$2,10))</f>
        <v>5</v>
      </c>
      <c r="Z12" s="116">
        <f>WEEKDAY(DATE($X$2,$AB$2,11))</f>
        <v>6</v>
      </c>
      <c r="AA12" s="116">
        <f>WEEKDAY(DATE($X$2,$AB$2,12))</f>
        <v>7</v>
      </c>
      <c r="AB12" s="116">
        <f>WEEKDAY(DATE($X$2,$AB$2,13))</f>
        <v>1</v>
      </c>
      <c r="AC12" s="134">
        <f>WEEKDAY(DATE($X$2,$AB$2,14))</f>
        <v>2</v>
      </c>
      <c r="AD12" s="106">
        <f>WEEKDAY(DATE($X$2,$AB$2,15))</f>
        <v>3</v>
      </c>
      <c r="AE12" s="116">
        <f>WEEKDAY(DATE($X$2,$AB$2,16))</f>
        <v>4</v>
      </c>
      <c r="AF12" s="116">
        <f>WEEKDAY(DATE($X$2,$AB$2,17))</f>
        <v>5</v>
      </c>
      <c r="AG12" s="116">
        <f>WEEKDAY(DATE($X$2,$AB$2,18))</f>
        <v>6</v>
      </c>
      <c r="AH12" s="116">
        <f>WEEKDAY(DATE($X$2,$AB$2,19))</f>
        <v>7</v>
      </c>
      <c r="AI12" s="116">
        <f>WEEKDAY(DATE($X$2,$AB$2,20))</f>
        <v>1</v>
      </c>
      <c r="AJ12" s="134">
        <f>WEEKDAY(DATE($X$2,$AB$2,21))</f>
        <v>2</v>
      </c>
      <c r="AK12" s="106">
        <f>WEEKDAY(DATE($X$2,$AB$2,22))</f>
        <v>3</v>
      </c>
      <c r="AL12" s="116">
        <f>WEEKDAY(DATE($X$2,$AB$2,23))</f>
        <v>4</v>
      </c>
      <c r="AM12" s="116">
        <f>WEEKDAY(DATE($X$2,$AB$2,24))</f>
        <v>5</v>
      </c>
      <c r="AN12" s="116">
        <f>WEEKDAY(DATE($X$2,$AB$2,25))</f>
        <v>6</v>
      </c>
      <c r="AO12" s="116">
        <f>WEEKDAY(DATE($X$2,$AB$2,26))</f>
        <v>7</v>
      </c>
      <c r="AP12" s="116">
        <f>WEEKDAY(DATE($X$2,$AB$2,27))</f>
        <v>1</v>
      </c>
      <c r="AQ12" s="134">
        <f>WEEKDAY(DATE($X$2,$AB$2,28))</f>
        <v>2</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火</v>
      </c>
      <c r="Q13" s="117" t="str">
        <f t="shared" si="0"/>
        <v>水</v>
      </c>
      <c r="R13" s="117" t="str">
        <f t="shared" si="0"/>
        <v>木</v>
      </c>
      <c r="S13" s="117" t="str">
        <f t="shared" si="0"/>
        <v>金</v>
      </c>
      <c r="T13" s="117" t="str">
        <f t="shared" si="0"/>
        <v>土</v>
      </c>
      <c r="U13" s="117" t="str">
        <f t="shared" si="0"/>
        <v>日</v>
      </c>
      <c r="V13" s="135" t="str">
        <f t="shared" si="0"/>
        <v>月</v>
      </c>
      <c r="W13" s="107" t="str">
        <f t="shared" si="0"/>
        <v>火</v>
      </c>
      <c r="X13" s="117" t="str">
        <f t="shared" si="0"/>
        <v>水</v>
      </c>
      <c r="Y13" s="117" t="str">
        <f t="shared" si="0"/>
        <v>木</v>
      </c>
      <c r="Z13" s="117" t="str">
        <f t="shared" si="0"/>
        <v>金</v>
      </c>
      <c r="AA13" s="117" t="str">
        <f t="shared" si="0"/>
        <v>土</v>
      </c>
      <c r="AB13" s="117" t="str">
        <f t="shared" si="0"/>
        <v>日</v>
      </c>
      <c r="AC13" s="135" t="str">
        <f t="shared" si="0"/>
        <v>月</v>
      </c>
      <c r="AD13" s="107" t="str">
        <f t="shared" si="0"/>
        <v>火</v>
      </c>
      <c r="AE13" s="117" t="str">
        <f t="shared" si="0"/>
        <v>水</v>
      </c>
      <c r="AF13" s="117" t="str">
        <f t="shared" si="0"/>
        <v>木</v>
      </c>
      <c r="AG13" s="117" t="str">
        <f t="shared" si="0"/>
        <v>金</v>
      </c>
      <c r="AH13" s="117" t="str">
        <f t="shared" si="0"/>
        <v>土</v>
      </c>
      <c r="AI13" s="117" t="str">
        <f t="shared" si="0"/>
        <v>日</v>
      </c>
      <c r="AJ13" s="135" t="str">
        <f t="shared" si="0"/>
        <v>月</v>
      </c>
      <c r="AK13" s="107" t="str">
        <f t="shared" si="0"/>
        <v>火</v>
      </c>
      <c r="AL13" s="117" t="str">
        <f t="shared" si="0"/>
        <v>水</v>
      </c>
      <c r="AM13" s="117" t="str">
        <f t="shared" si="0"/>
        <v>木</v>
      </c>
      <c r="AN13" s="117" t="str">
        <f t="shared" si="0"/>
        <v>金</v>
      </c>
      <c r="AO13" s="117" t="str">
        <f t="shared" si="0"/>
        <v>土</v>
      </c>
      <c r="AP13" s="117" t="str">
        <f t="shared" si="0"/>
        <v>日</v>
      </c>
      <c r="AQ13" s="135" t="str">
        <f t="shared" si="0"/>
        <v>月</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50000000000003"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50000000000003"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50000000000003"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50000000000003"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50000000000003"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election activeCell="AB2" sqref="AB2:AC2"/>
    </sheetView>
  </sheetViews>
  <sheetFormatPr defaultColWidth="4.5" defaultRowHeight="20.25" customHeight="1"/>
  <cols>
    <col min="1" max="1" width="1.375" style="196" customWidth="1"/>
    <col min="2" max="56" width="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35</v>
      </c>
      <c r="AA2" s="5" t="s">
        <v>36</v>
      </c>
      <c r="AB2" s="126"/>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31</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3</v>
      </c>
      <c r="Q12" s="116">
        <f>WEEKDAY(DATE($X$2,$AB$2,2))</f>
        <v>4</v>
      </c>
      <c r="R12" s="116">
        <f>WEEKDAY(DATE($X$2,$AB$2,3))</f>
        <v>5</v>
      </c>
      <c r="S12" s="116">
        <f>WEEKDAY(DATE($X$2,$AB$2,4))</f>
        <v>6</v>
      </c>
      <c r="T12" s="116">
        <f>WEEKDAY(DATE($X$2,$AB$2,5))</f>
        <v>7</v>
      </c>
      <c r="U12" s="116">
        <f>WEEKDAY(DATE($X$2,$AB$2,6))</f>
        <v>1</v>
      </c>
      <c r="V12" s="134">
        <f>WEEKDAY(DATE($X$2,$AB$2,7))</f>
        <v>2</v>
      </c>
      <c r="W12" s="106">
        <f>WEEKDAY(DATE($X$2,$AB$2,8))</f>
        <v>3</v>
      </c>
      <c r="X12" s="116">
        <f>WEEKDAY(DATE($X$2,$AB$2,9))</f>
        <v>4</v>
      </c>
      <c r="Y12" s="116">
        <f>WEEKDAY(DATE($X$2,$AB$2,10))</f>
        <v>5</v>
      </c>
      <c r="Z12" s="116">
        <f>WEEKDAY(DATE($X$2,$AB$2,11))</f>
        <v>6</v>
      </c>
      <c r="AA12" s="116">
        <f>WEEKDAY(DATE($X$2,$AB$2,12))</f>
        <v>7</v>
      </c>
      <c r="AB12" s="116">
        <f>WEEKDAY(DATE($X$2,$AB$2,13))</f>
        <v>1</v>
      </c>
      <c r="AC12" s="134">
        <f>WEEKDAY(DATE($X$2,$AB$2,14))</f>
        <v>2</v>
      </c>
      <c r="AD12" s="106">
        <f>WEEKDAY(DATE($X$2,$AB$2,15))</f>
        <v>3</v>
      </c>
      <c r="AE12" s="116">
        <f>WEEKDAY(DATE($X$2,$AB$2,16))</f>
        <v>4</v>
      </c>
      <c r="AF12" s="116">
        <f>WEEKDAY(DATE($X$2,$AB$2,17))</f>
        <v>5</v>
      </c>
      <c r="AG12" s="116">
        <f>WEEKDAY(DATE($X$2,$AB$2,18))</f>
        <v>6</v>
      </c>
      <c r="AH12" s="116">
        <f>WEEKDAY(DATE($X$2,$AB$2,19))</f>
        <v>7</v>
      </c>
      <c r="AI12" s="116">
        <f>WEEKDAY(DATE($X$2,$AB$2,20))</f>
        <v>1</v>
      </c>
      <c r="AJ12" s="134">
        <f>WEEKDAY(DATE($X$2,$AB$2,21))</f>
        <v>2</v>
      </c>
      <c r="AK12" s="106">
        <f>WEEKDAY(DATE($X$2,$AB$2,22))</f>
        <v>3</v>
      </c>
      <c r="AL12" s="116">
        <f>WEEKDAY(DATE($X$2,$AB$2,23))</f>
        <v>4</v>
      </c>
      <c r="AM12" s="116">
        <f>WEEKDAY(DATE($X$2,$AB$2,24))</f>
        <v>5</v>
      </c>
      <c r="AN12" s="116">
        <f>WEEKDAY(DATE($X$2,$AB$2,25))</f>
        <v>6</v>
      </c>
      <c r="AO12" s="116">
        <f>WEEKDAY(DATE($X$2,$AB$2,26))</f>
        <v>7</v>
      </c>
      <c r="AP12" s="116">
        <f>WEEKDAY(DATE($X$2,$AB$2,27))</f>
        <v>1</v>
      </c>
      <c r="AQ12" s="134">
        <f>WEEKDAY(DATE($X$2,$AB$2,28))</f>
        <v>2</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火</v>
      </c>
      <c r="Q13" s="117" t="str">
        <f t="shared" si="0"/>
        <v>水</v>
      </c>
      <c r="R13" s="117" t="str">
        <f t="shared" si="0"/>
        <v>木</v>
      </c>
      <c r="S13" s="117" t="str">
        <f t="shared" si="0"/>
        <v>金</v>
      </c>
      <c r="T13" s="117" t="str">
        <f t="shared" si="0"/>
        <v>土</v>
      </c>
      <c r="U13" s="117" t="str">
        <f t="shared" si="0"/>
        <v>日</v>
      </c>
      <c r="V13" s="135" t="str">
        <f t="shared" si="0"/>
        <v>月</v>
      </c>
      <c r="W13" s="107" t="str">
        <f t="shared" si="0"/>
        <v>火</v>
      </c>
      <c r="X13" s="117" t="str">
        <f t="shared" si="0"/>
        <v>水</v>
      </c>
      <c r="Y13" s="117" t="str">
        <f t="shared" si="0"/>
        <v>木</v>
      </c>
      <c r="Z13" s="117" t="str">
        <f t="shared" si="0"/>
        <v>金</v>
      </c>
      <c r="AA13" s="117" t="str">
        <f t="shared" si="0"/>
        <v>土</v>
      </c>
      <c r="AB13" s="117" t="str">
        <f t="shared" si="0"/>
        <v>日</v>
      </c>
      <c r="AC13" s="135" t="str">
        <f t="shared" si="0"/>
        <v>月</v>
      </c>
      <c r="AD13" s="107" t="str">
        <f t="shared" si="0"/>
        <v>火</v>
      </c>
      <c r="AE13" s="117" t="str">
        <f t="shared" si="0"/>
        <v>水</v>
      </c>
      <c r="AF13" s="117" t="str">
        <f t="shared" si="0"/>
        <v>木</v>
      </c>
      <c r="AG13" s="117" t="str">
        <f t="shared" si="0"/>
        <v>金</v>
      </c>
      <c r="AH13" s="117" t="str">
        <f t="shared" si="0"/>
        <v>土</v>
      </c>
      <c r="AI13" s="117" t="str">
        <f t="shared" si="0"/>
        <v>日</v>
      </c>
      <c r="AJ13" s="135" t="str">
        <f t="shared" si="0"/>
        <v>月</v>
      </c>
      <c r="AK13" s="107" t="str">
        <f t="shared" si="0"/>
        <v>火</v>
      </c>
      <c r="AL13" s="117" t="str">
        <f t="shared" si="0"/>
        <v>水</v>
      </c>
      <c r="AM13" s="117" t="str">
        <f t="shared" si="0"/>
        <v>木</v>
      </c>
      <c r="AN13" s="117" t="str">
        <f t="shared" si="0"/>
        <v>金</v>
      </c>
      <c r="AO13" s="117" t="str">
        <f t="shared" si="0"/>
        <v>土</v>
      </c>
      <c r="AP13" s="117" t="str">
        <f t="shared" si="0"/>
        <v>日</v>
      </c>
      <c r="AQ13" s="135" t="str">
        <f t="shared" si="0"/>
        <v>月</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50000000000003"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50000000000003"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50000000000003"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50000000000003"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50000000000003"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50000000000003"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50000000000003"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50000000000003"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50000000000003"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50000000000003"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50000000000003"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50000000000003"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50000000000003"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50000000000003"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50000000000003"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50000000000003"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50000000000003"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50000000000003"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50000000000003"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50000000000003"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50000000000003"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50000000000003"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50000000000003"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50000000000003"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50000000000003"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50000000000003"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50000000000003"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50000000000003"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50000000000003"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50000000000003"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50000000000003"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50000000000003"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50000000000003"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50000000000003"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50000000000003"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50000000000003"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50000000000003"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50000000000003"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50000000000003"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50000000000003"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50000000000003"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50000000000003"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50000000000003"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50000000000003"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50000000000003"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50000000000003"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50000000000003"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50000000000003"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50000000000003"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50000000000003"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50000000000003"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50000000000003"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50000000000003"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50000000000003"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50000000000003"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50000000000003"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50000000000003"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50000000000003"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50000000000003"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50000000000003"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50000000000003"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50000000000003"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50000000000003"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50000000000003"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50000000000003"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50000000000003"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50000000000003"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50000000000003"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50000000000003"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50000000000003"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50000000000003"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50000000000003"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50000000000003"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50000000000003"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50000000000003"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50000000000003"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50000000000003"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50000000000003"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50000000000003"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50000000000003"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50000000000003"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50000000000003"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50000000000003"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50000000000003"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50000000000003"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50000000000003"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50000000000003"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sheetProtection sheet="1" insertRows="0"/>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RowHeight="18.75"/>
  <cols>
    <col min="1" max="2" width="9" style="213" customWidth="1"/>
    <col min="3" max="3" width="44.25" style="213" customWidth="1"/>
    <col min="4" max="16384" width="9" style="213" customWidth="1"/>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B38" sqref="B38"/>
    </sheetView>
  </sheetViews>
  <sheetFormatPr defaultRowHeight="25.5"/>
  <cols>
    <col min="1" max="1" width="2" style="234" customWidth="1"/>
    <col min="2" max="2" width="8.625" style="234" customWidth="1"/>
    <col min="3" max="11" width="40.625" style="234" customWidth="1"/>
    <col min="12" max="16384" width="9" style="234" customWidth="1"/>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6.25"/>
    <row r="15" spans="2:11" ht="26.25">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6.25">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kenkou</cp:lastModifiedBy>
  <cp:lastPrinted>2021-03-21T05:52:46Z</cp:lastPrinted>
  <dcterms:created xsi:type="dcterms:W3CDTF">2020-01-14T23:44:41Z</dcterms:created>
  <dcterms:modified xsi:type="dcterms:W3CDTF">2021-04-07T01:01:31Z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2021-04-07T01:01:31Z</vt:filetime>
  </property>
</Properties>
</file>